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890"/>
  </bookViews>
  <sheets>
    <sheet name="Gestor" sheetId="5" r:id="rId1"/>
    <sheet name="Plan1" sheetId="6" r:id="rId2"/>
  </sheets>
  <definedNames>
    <definedName name="_xlnm.Print_Area" localSheetId="0">Gestor!$A$1:$W$21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" l="1"/>
  <c r="F25" i="5"/>
  <c r="F24" i="5"/>
  <c r="F23" i="5"/>
  <c r="F22" i="5"/>
  <c r="F15" i="5" l="1"/>
  <c r="F21" i="5"/>
  <c r="F20" i="5"/>
  <c r="F19" i="5"/>
  <c r="F18" i="5"/>
  <c r="F17" i="5"/>
  <c r="F16" i="5"/>
  <c r="F14" i="5"/>
  <c r="F13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<sst xmlns="http://schemas.openxmlformats.org/spreadsheetml/2006/main" count="236" uniqueCount="69">
  <si>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</si>
  <si>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</si>
  <si>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</si>
  <si>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</si>
  <si>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</si>
  <si>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</si>
  <si>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</si>
  <si>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</si>
  <si>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</si>
  <si>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</si>
  <si>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</si>
  <si>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</si>
  <si>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</si>
  <si>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</si>
  <si>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>Leitura de cenários</t>
  </si>
  <si>
    <t>Capacidade de análise</t>
  </si>
  <si>
    <t xml:space="preserve">Concentração </t>
  </si>
  <si>
    <t xml:space="preserve">Raciocínio lógico </t>
  </si>
  <si>
    <t>Gestão de Pessoas</t>
  </si>
  <si>
    <t>Gestão da Mudança</t>
  </si>
  <si>
    <t>Administração de Recursos</t>
  </si>
  <si>
    <t>Lidernaça</t>
  </si>
  <si>
    <t>Visão Sistêmica</t>
  </si>
  <si>
    <t>Orientação para Resultados</t>
  </si>
  <si>
    <t>Negociação</t>
  </si>
  <si>
    <t>Prioridade</t>
  </si>
  <si>
    <t>Alto</t>
  </si>
  <si>
    <t>Baixo</t>
  </si>
  <si>
    <t>Médio</t>
  </si>
  <si>
    <t>Autorizar as férias dos servidores.</t>
  </si>
  <si>
    <t>Planejar aquisições para o próximo exercício</t>
  </si>
  <si>
    <t>Fiscalizar o registro de lavagens por veículo e tipo de lavagem</t>
  </si>
  <si>
    <t>Instruções Normativas do STJ</t>
  </si>
  <si>
    <t>SEI</t>
  </si>
  <si>
    <t>GESTÃO DE CONTRATOS</t>
  </si>
  <si>
    <t>GESTÃO DA UNIDADE</t>
  </si>
  <si>
    <t>Excel</t>
  </si>
  <si>
    <t>Metodologias ou Conceitos</t>
  </si>
  <si>
    <t>Sistemas Comerciais</t>
  </si>
  <si>
    <t>Sistemas Internos</t>
  </si>
  <si>
    <t>Normativos Internos</t>
  </si>
  <si>
    <t>SEÇÃO DE TRANSPORTE</t>
  </si>
  <si>
    <t>Administra</t>
  </si>
  <si>
    <t>MOVA</t>
  </si>
  <si>
    <t>Office 365 (nuvem)</t>
  </si>
  <si>
    <t>Teams</t>
  </si>
  <si>
    <t>Sistema Gestor de Transporte</t>
  </si>
  <si>
    <t>Fiscalizar as equipes do plantão noturno, de fim de semana e feriados.</t>
  </si>
  <si>
    <t>Conferir a ata diária de movimentações e registros de ocorrências do plantão.</t>
  </si>
  <si>
    <t>Acompanhar o processo licitatório atendendo a diligências da COCC ou da Comissão Permanente de Licitações (CPL), conforme o caso.</t>
  </si>
  <si>
    <t>Encaminhar à Coordenadoria de Transporte para aprovação.</t>
  </si>
  <si>
    <t>Elaborar o Termo de Referência para a aquisição.</t>
  </si>
  <si>
    <t>Providenciar a abertura de processo administrativo para aquisição de veículos.</t>
  </si>
  <si>
    <t>AQUISIÇÃO DE VEÍCULOS</t>
  </si>
  <si>
    <t>Gerenciar as solicitações de veículos, por meio do balcão de atendimento e do sistema GST. Fiscalizar a utilização do sistema MOVA</t>
  </si>
  <si>
    <t>Elaborar a especificação dos modelos e a pesquisa de mercado.</t>
  </si>
  <si>
    <t>Capacidade de exposição oral</t>
  </si>
  <si>
    <t>Capacidade de síntese</t>
  </si>
  <si>
    <t>Capacidade de trabalhar sob pressão</t>
  </si>
  <si>
    <t>Habilidades com números</t>
  </si>
  <si>
    <t>Instruir processo para liberação de conta vinculada.</t>
  </si>
  <si>
    <t>Instruir os processos de pagamento das empresas contratadas.</t>
  </si>
  <si>
    <t>Instruir processo para renovação e repactuação de contratos.</t>
  </si>
  <si>
    <t>Fiscalizar contratos.</t>
  </si>
  <si>
    <t>Controlar a guarda de veículos na carga da unidade e o recolhimento dos veículos da frota do STJ</t>
  </si>
  <si>
    <t>Verificar o planejamento do estoque de  materias para lavagem de veículos</t>
  </si>
  <si>
    <t>Gerir o ponto eletrônico e consolidar</t>
  </si>
  <si>
    <t>Controlar o recolhimento dos veículos no periodo noturno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</si>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</sst>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Arial"/>
      <family val="2"/>
    </font>
    <font>
      <sz val="16"/>
      <name val="Calibri"/>
      <family val="2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10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left" vertical="center" textRotation="90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 textRotation="90" wrapText="1"/>
      <protection locked="0"/>
    </xf>
    <xf numFmtId="0" fontId="12" fillId="0" borderId="1" xfId="0" applyFont="1" applyBorder="1" applyAlignment="1">
      <alignment vertical="center" wrapText="1"/>
    </xf>
    <xf numFmtId="0" fontId="9" fillId="0" borderId="14" xfId="0" applyFont="1" applyBorder="1" applyAlignment="1" applyProtection="1">
      <alignment horizontal="center" vertical="center" textRotation="90" wrapText="1"/>
      <protection locked="0"/>
    </xf>
    <xf numFmtId="0" fontId="9" fillId="0" borderId="15" xfId="0" applyFont="1" applyBorder="1" applyAlignment="1" applyProtection="1">
      <alignment horizontal="center" vertical="center" textRotation="90" wrapText="1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wrapText="1"/>
      <protection locked="0"/>
    </xf>
    <xf numFmtId="2" fontId="13" fillId="7" borderId="1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AF26"/>
  <sheetViews>
    <sheetView tabSelected="1" zoomScale="50" zoomScaleNormal="50" workbookViewId="0">
      <selection activeCell="C6" sqref="C6"/>
    </sheetView>
  </sheetViews>
  <sheetFormatPr defaultColWidth="9.1796875" defaultRowHeight="21" x14ac:dyDescent="0.5"/>
  <cols>
    <col min="1" max="1" width="14.54296875" style="7" customWidth="1"/>
    <col min="2" max="2" width="83.81640625" style="8" customWidth="1"/>
    <col min="3" max="3" width="7" style="1" customWidth="1"/>
    <col min="4" max="4" width="10.7265625" style="1" customWidth="1"/>
    <col min="5" max="5" width="9.54296875" style="2" customWidth="1"/>
    <col min="6" max="6" width="11.7265625" style="20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4" bestFit="1" customWidth="1"/>
    <col min="12" max="12" width="4.1796875" style="14" customWidth="1"/>
    <col min="13" max="14" width="4.7265625" style="14" bestFit="1" customWidth="1"/>
    <col min="15" max="16" width="4.7265625" style="14" customWidth="1"/>
    <col min="17" max="17" width="4.7265625" style="3" bestFit="1" customWidth="1"/>
    <col min="18" max="18" width="4.7265625" style="3" customWidth="1"/>
    <col min="19" max="21" width="4.7265625" style="3" bestFit="1" customWidth="1"/>
    <col min="22" max="22" width="4.7265625" style="14" bestFit="1" customWidth="1"/>
    <col min="23" max="23" width="4.81640625" style="3" bestFit="1" customWidth="1"/>
    <col min="24" max="24" width="4.1796875" style="4" bestFit="1" customWidth="1"/>
    <col min="25" max="25" width="15" style="3" customWidth="1"/>
    <col min="26" max="26" width="10.7265625" style="3" customWidth="1"/>
    <col min="27" max="29" width="10.54296875" style="3" customWidth="1"/>
    <col min="30" max="31" width="10.81640625" style="3" customWidth="1"/>
    <col min="32" max="32" width="10.1796875" style="3" customWidth="1"/>
    <col min="33" max="16384" width="9.1796875" style="4"/>
  </cols>
  <sheetData>
    <row r="1" spans="1:32" ht="15" customHeight="1" x14ac:dyDescent="0.45">
      <c r="A1" s="22" t="s">
        <v>9</v>
      </c>
      <c r="B1" s="21" t="s">
        <v>41</v>
      </c>
      <c r="K1" s="3"/>
      <c r="L1" s="3"/>
      <c r="M1" s="3"/>
      <c r="N1" s="3"/>
      <c r="O1" s="3"/>
      <c r="P1" s="3"/>
      <c r="V1" s="3"/>
    </row>
    <row r="2" spans="1:32" ht="10" customHeight="1" x14ac:dyDescent="0.5">
      <c r="A2" s="5"/>
      <c r="B2" s="6"/>
      <c r="K2" s="3"/>
      <c r="L2" s="3"/>
      <c r="M2" s="3"/>
      <c r="N2" s="3"/>
      <c r="O2" s="3"/>
      <c r="P2" s="3"/>
      <c r="V2" s="3"/>
    </row>
    <row r="3" spans="1:32" ht="68.25" customHeight="1" x14ac:dyDescent="0.5">
      <c r="A3" s="15"/>
      <c r="B3" s="16"/>
      <c r="C3" s="17"/>
      <c r="D3" s="36" t="s">
        <v>4</v>
      </c>
      <c r="E3" s="37"/>
      <c r="F3" s="38"/>
      <c r="G3" s="46" t="s">
        <v>10</v>
      </c>
      <c r="H3" s="47"/>
      <c r="I3" s="47"/>
      <c r="J3" s="48"/>
      <c r="K3" s="61" t="s">
        <v>6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1:32" ht="35.25" customHeight="1" x14ac:dyDescent="0.5">
      <c r="A4" s="15"/>
      <c r="B4" s="16"/>
      <c r="C4" s="17"/>
      <c r="D4" s="39"/>
      <c r="E4" s="40"/>
      <c r="F4" s="41"/>
      <c r="G4" s="51" t="s">
        <v>11</v>
      </c>
      <c r="H4" s="52"/>
      <c r="I4" s="52"/>
      <c r="J4" s="53"/>
      <c r="K4" s="45" t="s">
        <v>12</v>
      </c>
      <c r="L4" s="45"/>
      <c r="M4" s="45"/>
      <c r="N4" s="45"/>
      <c r="O4" s="45"/>
      <c r="P4" s="45"/>
      <c r="Q4" s="45"/>
      <c r="R4" s="45"/>
      <c r="S4" s="45"/>
      <c r="T4" s="49" t="s">
        <v>11</v>
      </c>
      <c r="U4" s="49"/>
      <c r="V4" s="49"/>
      <c r="W4" s="49"/>
      <c r="X4" s="49"/>
      <c r="Y4" s="71" t="s">
        <v>40</v>
      </c>
      <c r="Z4" s="74" t="s">
        <v>39</v>
      </c>
      <c r="AA4" s="75"/>
      <c r="AB4" s="75"/>
      <c r="AC4" s="76"/>
      <c r="AD4" s="62" t="s">
        <v>38</v>
      </c>
      <c r="AE4" s="63"/>
      <c r="AF4" s="64"/>
    </row>
    <row r="5" spans="1:32" ht="35.25" customHeight="1" x14ac:dyDescent="0.5">
      <c r="A5" s="15"/>
      <c r="B5" s="16"/>
      <c r="C5" s="17"/>
      <c r="D5" s="39"/>
      <c r="E5" s="40"/>
      <c r="F5" s="41"/>
      <c r="G5" s="54"/>
      <c r="H5" s="55"/>
      <c r="I5" s="55"/>
      <c r="J5" s="56"/>
      <c r="K5" s="45"/>
      <c r="L5" s="45"/>
      <c r="M5" s="45"/>
      <c r="N5" s="45"/>
      <c r="O5" s="45"/>
      <c r="P5" s="45"/>
      <c r="Q5" s="45"/>
      <c r="R5" s="45"/>
      <c r="S5" s="45"/>
      <c r="T5" s="50"/>
      <c r="U5" s="50"/>
      <c r="V5" s="50"/>
      <c r="W5" s="50"/>
      <c r="X5" s="50"/>
      <c r="Y5" s="72"/>
      <c r="Z5" s="77"/>
      <c r="AA5" s="78"/>
      <c r="AB5" s="78"/>
      <c r="AC5" s="79"/>
      <c r="AD5" s="65"/>
      <c r="AE5" s="66"/>
      <c r="AF5" s="67"/>
    </row>
    <row r="6" spans="1:32" ht="35.25" customHeight="1" x14ac:dyDescent="0.5">
      <c r="A6" s="15"/>
      <c r="B6" s="16"/>
      <c r="C6" s="17"/>
      <c r="D6" s="42"/>
      <c r="E6" s="43"/>
      <c r="F6" s="44"/>
      <c r="G6" s="57"/>
      <c r="H6" s="58"/>
      <c r="I6" s="58"/>
      <c r="J6" s="59"/>
      <c r="K6" s="45"/>
      <c r="L6" s="45"/>
      <c r="M6" s="45"/>
      <c r="N6" s="45"/>
      <c r="O6" s="45"/>
      <c r="P6" s="45"/>
      <c r="Q6" s="45"/>
      <c r="R6" s="45"/>
      <c r="S6" s="45"/>
      <c r="T6" s="45" t="s">
        <v>37</v>
      </c>
      <c r="U6" s="45"/>
      <c r="V6" s="45"/>
      <c r="W6" s="45"/>
      <c r="X6" s="60"/>
      <c r="Y6" s="73"/>
      <c r="Z6" s="80"/>
      <c r="AA6" s="81"/>
      <c r="AB6" s="81"/>
      <c r="AC6" s="82"/>
      <c r="AD6" s="68"/>
      <c r="AE6" s="69"/>
      <c r="AF6" s="70"/>
    </row>
    <row r="7" spans="1:32" s="9" customFormat="1" ht="270" customHeight="1" x14ac:dyDescent="0.35">
      <c r="A7" s="18" t="s">
        <v>3</v>
      </c>
      <c r="B7" s="18" t="s">
        <v>0</v>
      </c>
      <c r="C7" s="23" t="s">
        <v>5</v>
      </c>
      <c r="D7" s="19" t="s">
        <v>1</v>
      </c>
      <c r="E7" s="19" t="s">
        <v>2</v>
      </c>
      <c r="F7" s="19" t="s">
        <v>25</v>
      </c>
      <c r="G7" s="25" t="s">
        <v>21</v>
      </c>
      <c r="H7" s="25" t="s">
        <v>22</v>
      </c>
      <c r="I7" s="25" t="s">
        <v>23</v>
      </c>
      <c r="J7" s="25" t="s">
        <v>24</v>
      </c>
      <c r="K7" s="26" t="s">
        <v>13</v>
      </c>
      <c r="L7" s="26" t="s">
        <v>56</v>
      </c>
      <c r="M7" s="26" t="s">
        <v>14</v>
      </c>
      <c r="N7" s="26" t="s">
        <v>15</v>
      </c>
      <c r="O7" s="26" t="s">
        <v>57</v>
      </c>
      <c r="P7" s="26" t="s">
        <v>58</v>
      </c>
      <c r="Q7" s="26" t="s">
        <v>16</v>
      </c>
      <c r="R7" s="26" t="s">
        <v>59</v>
      </c>
      <c r="S7" s="26" t="s">
        <v>17</v>
      </c>
      <c r="T7" s="26" t="s">
        <v>18</v>
      </c>
      <c r="U7" s="26" t="s">
        <v>19</v>
      </c>
      <c r="V7" s="26" t="s">
        <v>20</v>
      </c>
      <c r="W7" s="26" t="s">
        <v>7</v>
      </c>
      <c r="X7" s="26" t="s">
        <v>8</v>
      </c>
      <c r="Y7" s="24" t="s">
        <v>32</v>
      </c>
      <c r="Z7" s="24" t="s">
        <v>46</v>
      </c>
      <c r="AA7" s="24" t="s">
        <v>33</v>
      </c>
      <c r="AB7" s="24" t="s">
        <v>42</v>
      </c>
      <c r="AC7" s="24" t="s">
        <v>43</v>
      </c>
      <c r="AD7" s="24" t="s">
        <v>36</v>
      </c>
      <c r="AE7" s="24" t="s">
        <v>44</v>
      </c>
      <c r="AF7" s="24" t="s">
        <v>45</v>
      </c>
    </row>
    <row r="8" spans="1:32" s="13" customFormat="1" ht="23.5" x14ac:dyDescent="0.55000000000000004">
      <c r="A8" s="33" t="s">
        <v>35</v>
      </c>
      <c r="B8" s="10" t="s">
        <v>66</v>
      </c>
      <c r="C8" s="27"/>
      <c r="D8" s="12" t="s">
        <v>26</v>
      </c>
      <c r="E8" s="12" t="s">
        <v>27</v>
      </c>
      <c r="F8" s="28">
        <f t="shared" ref="F8:F26" si="0">IFERROR(IF(D8="Alto",3,IF(D8="Médio",2,IF(D8="Baixo",1,"")))+IF(E8="Alto",2,IF(E8="Médio",1,IF(E8="Baixo",0,""))),"")</f>
        <v>3</v>
      </c>
      <c r="G8" s="90" t="s">
        <v>68</v>
      </c>
      <c r="H8" s="91"/>
      <c r="I8" s="91"/>
      <c r="J8" s="91"/>
      <c r="K8" s="91"/>
      <c r="L8" s="91"/>
      <c r="M8" s="91"/>
      <c r="N8" s="91"/>
      <c r="O8" s="91"/>
      <c r="P8" s="91"/>
      <c r="Q8" s="97" t="s">
        <v>68</v>
      </c>
      <c r="R8" s="98"/>
      <c r="S8" s="91"/>
      <c r="T8" s="97" t="s">
        <v>68</v>
      </c>
      <c r="U8" s="91"/>
      <c r="V8" s="91"/>
      <c r="W8" s="91"/>
      <c r="X8" s="91"/>
      <c r="Y8" s="92" t="s">
        <v>68</v>
      </c>
      <c r="Z8" s="91"/>
      <c r="AA8" s="91"/>
      <c r="AB8" s="92" t="s">
        <v>68</v>
      </c>
      <c r="AC8" s="91"/>
      <c r="AD8" s="91"/>
      <c r="AE8" s="91"/>
      <c r="AF8" s="91"/>
    </row>
    <row r="9" spans="1:32" s="13" customFormat="1" ht="63" x14ac:dyDescent="0.55000000000000004">
      <c r="A9" s="34"/>
      <c r="B9" s="89" t="s">
        <v>54</v>
      </c>
      <c r="C9" s="27"/>
      <c r="D9" s="12" t="s">
        <v>28</v>
      </c>
      <c r="E9" s="12" t="s">
        <v>28</v>
      </c>
      <c r="F9" s="29">
        <f t="shared" si="0"/>
        <v>3</v>
      </c>
      <c r="G9" s="90" t="s">
        <v>68</v>
      </c>
      <c r="H9" s="91"/>
      <c r="I9" s="91"/>
      <c r="J9" s="91"/>
      <c r="K9" s="91"/>
      <c r="L9" s="91"/>
      <c r="M9" s="91"/>
      <c r="N9" s="91"/>
      <c r="O9" s="91"/>
      <c r="P9" s="91"/>
      <c r="Q9" s="97" t="s">
        <v>68</v>
      </c>
      <c r="R9" s="98"/>
      <c r="S9" s="92" t="s">
        <v>68</v>
      </c>
      <c r="T9" s="97" t="s">
        <v>68</v>
      </c>
      <c r="U9" s="91"/>
      <c r="V9" s="91"/>
      <c r="W9" s="91"/>
      <c r="X9" s="91"/>
      <c r="Y9" s="92" t="s">
        <v>68</v>
      </c>
      <c r="Z9" s="92" t="s">
        <v>68</v>
      </c>
      <c r="AA9" s="92" t="s">
        <v>68</v>
      </c>
      <c r="AB9" s="92" t="s">
        <v>68</v>
      </c>
      <c r="AC9" s="91"/>
      <c r="AD9" s="91"/>
      <c r="AE9" s="91"/>
      <c r="AF9" s="91"/>
    </row>
    <row r="10" spans="1:32" s="13" customFormat="1" ht="23.5" x14ac:dyDescent="0.55000000000000004">
      <c r="A10" s="34"/>
      <c r="B10" s="10" t="s">
        <v>29</v>
      </c>
      <c r="C10" s="27"/>
      <c r="D10" s="12" t="s">
        <v>28</v>
      </c>
      <c r="E10" s="12" t="s">
        <v>27</v>
      </c>
      <c r="F10" s="29">
        <f t="shared" si="0"/>
        <v>2</v>
      </c>
      <c r="G10" s="91"/>
      <c r="H10" s="90" t="s">
        <v>68</v>
      </c>
      <c r="I10" s="91"/>
      <c r="J10" s="90" t="s">
        <v>68</v>
      </c>
      <c r="K10" s="97" t="s">
        <v>68</v>
      </c>
      <c r="L10" s="98"/>
      <c r="M10" s="91"/>
      <c r="N10" s="97" t="s">
        <v>68</v>
      </c>
      <c r="O10" s="98"/>
      <c r="P10" s="98"/>
      <c r="Q10" s="91"/>
      <c r="R10" s="91"/>
      <c r="S10" s="91"/>
      <c r="T10" s="97" t="s">
        <v>68</v>
      </c>
      <c r="U10" s="91"/>
      <c r="V10" s="91"/>
      <c r="W10" s="91"/>
      <c r="X10" s="91"/>
      <c r="Y10" s="92" t="s">
        <v>68</v>
      </c>
      <c r="Z10" s="91"/>
      <c r="AA10" s="91"/>
      <c r="AB10" s="91"/>
      <c r="AC10" s="91"/>
      <c r="AD10" s="91"/>
      <c r="AE10" s="91"/>
      <c r="AF10" s="91"/>
    </row>
    <row r="11" spans="1:32" s="13" customFormat="1" ht="23.5" x14ac:dyDescent="0.55000000000000004">
      <c r="A11" s="34"/>
      <c r="B11" s="10" t="s">
        <v>30</v>
      </c>
      <c r="C11" s="27"/>
      <c r="D11" s="12" t="s">
        <v>26</v>
      </c>
      <c r="E11" s="12" t="s">
        <v>28</v>
      </c>
      <c r="F11" s="28">
        <f t="shared" si="0"/>
        <v>4</v>
      </c>
      <c r="G11" s="99"/>
      <c r="H11" s="90" t="s">
        <v>68</v>
      </c>
      <c r="I11" s="90" t="s">
        <v>68</v>
      </c>
      <c r="J11" s="90" t="s">
        <v>68</v>
      </c>
      <c r="K11" s="97" t="s">
        <v>68</v>
      </c>
      <c r="L11" s="98"/>
      <c r="M11" s="97" t="s">
        <v>68</v>
      </c>
      <c r="N11" s="97" t="s">
        <v>68</v>
      </c>
      <c r="O11" s="98"/>
      <c r="P11" s="98"/>
      <c r="Q11" s="97" t="s">
        <v>68</v>
      </c>
      <c r="R11" s="98"/>
      <c r="S11" s="97" t="s">
        <v>68</v>
      </c>
      <c r="T11" s="91"/>
      <c r="U11" s="97" t="s">
        <v>68</v>
      </c>
      <c r="V11" s="97" t="s">
        <v>68</v>
      </c>
      <c r="W11" s="91"/>
      <c r="X11" s="98"/>
      <c r="Y11" s="92" t="s">
        <v>68</v>
      </c>
      <c r="Z11" s="91"/>
      <c r="AA11" s="97" t="s">
        <v>68</v>
      </c>
      <c r="AB11" s="97" t="s">
        <v>68</v>
      </c>
      <c r="AC11" s="100"/>
      <c r="AD11" s="100"/>
      <c r="AE11" s="100"/>
      <c r="AF11" s="100"/>
    </row>
    <row r="12" spans="1:32" s="13" customFormat="1" ht="23.5" x14ac:dyDescent="0.55000000000000004">
      <c r="A12" s="34"/>
      <c r="B12" s="10" t="s">
        <v>67</v>
      </c>
      <c r="C12" s="11"/>
      <c r="D12" s="12" t="s">
        <v>26</v>
      </c>
      <c r="E12" s="12" t="s">
        <v>27</v>
      </c>
      <c r="F12" s="28">
        <f t="shared" si="0"/>
        <v>3</v>
      </c>
      <c r="G12" s="91"/>
      <c r="H12" s="90" t="s">
        <v>68</v>
      </c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7" t="s">
        <v>68</v>
      </c>
      <c r="AB12" s="91"/>
      <c r="AC12" s="93"/>
      <c r="AD12" s="100"/>
      <c r="AE12" s="100"/>
      <c r="AF12" s="100"/>
    </row>
    <row r="13" spans="1:32" s="13" customFormat="1" ht="42" x14ac:dyDescent="0.55000000000000004">
      <c r="A13" s="34"/>
      <c r="B13" s="10" t="s">
        <v>47</v>
      </c>
      <c r="C13" s="11"/>
      <c r="D13" s="12" t="s">
        <v>28</v>
      </c>
      <c r="E13" s="12" t="s">
        <v>27</v>
      </c>
      <c r="F13" s="29">
        <f t="shared" si="0"/>
        <v>2</v>
      </c>
      <c r="G13" s="91"/>
      <c r="H13" s="90" t="s">
        <v>68</v>
      </c>
      <c r="I13" s="91"/>
      <c r="J13" s="91"/>
      <c r="K13" s="91"/>
      <c r="L13" s="91"/>
      <c r="M13" s="91"/>
      <c r="N13" s="97" t="s">
        <v>68</v>
      </c>
      <c r="O13" s="98"/>
      <c r="P13" s="98"/>
      <c r="Q13" s="97" t="s">
        <v>68</v>
      </c>
      <c r="R13" s="98"/>
      <c r="S13" s="97" t="s">
        <v>68</v>
      </c>
      <c r="T13" s="91"/>
      <c r="U13" s="91"/>
      <c r="V13" s="91"/>
      <c r="W13" s="91"/>
      <c r="X13" s="91"/>
      <c r="Y13" s="91"/>
      <c r="Z13" s="91"/>
      <c r="AA13" s="97" t="s">
        <v>68</v>
      </c>
      <c r="AB13" s="100"/>
      <c r="AC13" s="100"/>
      <c r="AD13" s="93"/>
      <c r="AE13" s="93"/>
      <c r="AF13" s="93"/>
    </row>
    <row r="14" spans="1:32" s="13" customFormat="1" ht="39" customHeight="1" x14ac:dyDescent="0.55000000000000004">
      <c r="A14" s="34"/>
      <c r="B14" s="10" t="s">
        <v>48</v>
      </c>
      <c r="C14" s="11"/>
      <c r="D14" s="12" t="s">
        <v>27</v>
      </c>
      <c r="E14" s="12" t="s">
        <v>27</v>
      </c>
      <c r="F14" s="29">
        <f t="shared" si="0"/>
        <v>1</v>
      </c>
      <c r="G14" s="91"/>
      <c r="H14" s="90" t="s">
        <v>68</v>
      </c>
      <c r="I14" s="91"/>
      <c r="J14" s="91"/>
      <c r="K14" s="91"/>
      <c r="L14" s="91"/>
      <c r="M14" s="91"/>
      <c r="N14" s="97" t="s">
        <v>68</v>
      </c>
      <c r="O14" s="98"/>
      <c r="P14" s="98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7" t="s">
        <v>68</v>
      </c>
      <c r="AB14" s="100"/>
      <c r="AC14" s="100"/>
      <c r="AD14" s="93"/>
      <c r="AE14" s="93"/>
      <c r="AF14" s="93"/>
    </row>
    <row r="15" spans="1:32" s="13" customFormat="1" ht="39" customHeight="1" x14ac:dyDescent="0.55000000000000004">
      <c r="A15" s="34"/>
      <c r="B15" s="88" t="s">
        <v>64</v>
      </c>
      <c r="C15" s="11"/>
      <c r="D15" s="12" t="s">
        <v>27</v>
      </c>
      <c r="E15" s="12" t="s">
        <v>27</v>
      </c>
      <c r="F15" s="29">
        <f t="shared" si="0"/>
        <v>1</v>
      </c>
      <c r="G15" s="91"/>
      <c r="H15" s="90" t="s">
        <v>68</v>
      </c>
      <c r="I15" s="91"/>
      <c r="J15" s="91"/>
      <c r="K15" s="91"/>
      <c r="L15" s="91"/>
      <c r="M15" s="91"/>
      <c r="N15" s="97" t="s">
        <v>68</v>
      </c>
      <c r="O15" s="98"/>
      <c r="P15" s="98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7" t="s">
        <v>68</v>
      </c>
      <c r="AB15" s="97" t="s">
        <v>68</v>
      </c>
      <c r="AC15" s="100"/>
      <c r="AD15" s="93"/>
      <c r="AE15" s="93"/>
      <c r="AF15" s="93"/>
    </row>
    <row r="16" spans="1:32" s="13" customFormat="1" ht="42" x14ac:dyDescent="0.55000000000000004">
      <c r="A16" s="34"/>
      <c r="B16" s="10" t="s">
        <v>65</v>
      </c>
      <c r="C16" s="11"/>
      <c r="D16" s="12" t="s">
        <v>28</v>
      </c>
      <c r="E16" s="12" t="s">
        <v>27</v>
      </c>
      <c r="F16" s="29">
        <f t="shared" si="0"/>
        <v>2</v>
      </c>
      <c r="G16" s="91"/>
      <c r="H16" s="90" t="s">
        <v>68</v>
      </c>
      <c r="I16" s="91"/>
      <c r="J16" s="91"/>
      <c r="K16" s="91"/>
      <c r="L16" s="91"/>
      <c r="M16" s="91"/>
      <c r="N16" s="97" t="s">
        <v>68</v>
      </c>
      <c r="O16" s="98"/>
      <c r="P16" s="98"/>
      <c r="Q16" s="91"/>
      <c r="R16" s="91"/>
      <c r="S16" s="91"/>
      <c r="T16" s="91"/>
      <c r="U16" s="91"/>
      <c r="V16" s="97" t="s">
        <v>68</v>
      </c>
      <c r="W16" s="91"/>
      <c r="X16" s="91"/>
      <c r="Y16" s="91"/>
      <c r="Z16" s="98"/>
      <c r="AA16" s="97" t="s">
        <v>68</v>
      </c>
      <c r="AB16" s="97" t="s">
        <v>68</v>
      </c>
      <c r="AC16" s="100"/>
      <c r="AD16" s="100"/>
      <c r="AE16" s="100"/>
      <c r="AF16" s="93"/>
    </row>
    <row r="17" spans="1:32" s="13" customFormat="1" ht="23.5" x14ac:dyDescent="0.55000000000000004">
      <c r="A17" s="35"/>
      <c r="B17" s="10" t="s">
        <v>31</v>
      </c>
      <c r="C17" s="11"/>
      <c r="D17" s="12" t="s">
        <v>27</v>
      </c>
      <c r="E17" s="12" t="s">
        <v>27</v>
      </c>
      <c r="F17" s="29">
        <f t="shared" si="0"/>
        <v>1</v>
      </c>
      <c r="G17" s="91"/>
      <c r="H17" s="90" t="s">
        <v>68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7" t="s">
        <v>68</v>
      </c>
      <c r="W17" s="91"/>
      <c r="X17" s="91"/>
      <c r="Y17" s="91"/>
      <c r="Z17" s="91"/>
      <c r="AA17" s="91"/>
      <c r="AB17" s="91"/>
      <c r="AC17" s="93"/>
      <c r="AD17" s="100"/>
      <c r="AE17" s="100"/>
      <c r="AF17" s="93"/>
    </row>
    <row r="18" spans="1:32" s="13" customFormat="1" ht="51" customHeight="1" x14ac:dyDescent="0.55000000000000004">
      <c r="A18" s="33" t="s">
        <v>34</v>
      </c>
      <c r="B18" s="10" t="s">
        <v>63</v>
      </c>
      <c r="C18" s="32" t="s">
        <v>68</v>
      </c>
      <c r="D18" s="12" t="s">
        <v>26</v>
      </c>
      <c r="E18" s="12" t="s">
        <v>26</v>
      </c>
      <c r="F18" s="28">
        <f t="shared" si="0"/>
        <v>5</v>
      </c>
      <c r="G18" s="91"/>
      <c r="H18" s="90" t="s">
        <v>68</v>
      </c>
      <c r="I18" s="91"/>
      <c r="J18" s="90" t="s">
        <v>68</v>
      </c>
      <c r="K18" s="97" t="s">
        <v>68</v>
      </c>
      <c r="L18" s="98"/>
      <c r="M18" s="91"/>
      <c r="N18" s="97" t="s">
        <v>68</v>
      </c>
      <c r="O18" s="98"/>
      <c r="P18" s="98"/>
      <c r="Q18" s="97" t="s">
        <v>68</v>
      </c>
      <c r="R18" s="98"/>
      <c r="S18" s="97" t="s">
        <v>68</v>
      </c>
      <c r="T18" s="91"/>
      <c r="U18" s="91"/>
      <c r="V18" s="91"/>
      <c r="W18" s="91"/>
      <c r="X18" s="98"/>
      <c r="Y18" s="97" t="s">
        <v>68</v>
      </c>
      <c r="Z18" s="91"/>
      <c r="AA18" s="97" t="s">
        <v>68</v>
      </c>
      <c r="AB18" s="98"/>
      <c r="AC18" s="97" t="s">
        <v>68</v>
      </c>
      <c r="AD18" s="97" t="s">
        <v>68</v>
      </c>
      <c r="AE18" s="97" t="s">
        <v>68</v>
      </c>
      <c r="AF18" s="97" t="s">
        <v>68</v>
      </c>
    </row>
    <row r="19" spans="1:32" s="13" customFormat="1" ht="69" customHeight="1" x14ac:dyDescent="0.55000000000000004">
      <c r="A19" s="34"/>
      <c r="B19" s="10" t="s">
        <v>62</v>
      </c>
      <c r="C19" s="32" t="s">
        <v>68</v>
      </c>
      <c r="D19" s="12" t="s">
        <v>26</v>
      </c>
      <c r="E19" s="12" t="s">
        <v>26</v>
      </c>
      <c r="F19" s="28">
        <f t="shared" si="0"/>
        <v>5</v>
      </c>
      <c r="G19" s="91"/>
      <c r="H19" s="90" t="s">
        <v>68</v>
      </c>
      <c r="I19" s="91"/>
      <c r="J19" s="91"/>
      <c r="K19" s="97" t="s">
        <v>68</v>
      </c>
      <c r="L19" s="98"/>
      <c r="M19" s="91"/>
      <c r="N19" s="97" t="s">
        <v>68</v>
      </c>
      <c r="O19" s="98"/>
      <c r="P19" s="98"/>
      <c r="Q19" s="97" t="s">
        <v>68</v>
      </c>
      <c r="R19" s="98"/>
      <c r="S19" s="97" t="s">
        <v>68</v>
      </c>
      <c r="T19" s="91"/>
      <c r="U19" s="91"/>
      <c r="V19" s="97" t="s">
        <v>68</v>
      </c>
      <c r="W19" s="97" t="s">
        <v>68</v>
      </c>
      <c r="X19" s="91"/>
      <c r="Y19" s="97" t="s">
        <v>68</v>
      </c>
      <c r="Z19" s="91"/>
      <c r="AA19" s="97" t="s">
        <v>68</v>
      </c>
      <c r="AB19" s="98"/>
      <c r="AC19" s="97" t="s">
        <v>68</v>
      </c>
      <c r="AD19" s="97" t="s">
        <v>68</v>
      </c>
      <c r="AE19" s="97" t="s">
        <v>68</v>
      </c>
      <c r="AF19" s="97" t="s">
        <v>68</v>
      </c>
    </row>
    <row r="20" spans="1:32" s="13" customFormat="1" ht="88.5" customHeight="1" x14ac:dyDescent="0.55000000000000004">
      <c r="A20" s="34"/>
      <c r="B20" s="10" t="s">
        <v>61</v>
      </c>
      <c r="C20" s="32" t="s">
        <v>68</v>
      </c>
      <c r="D20" s="12" t="s">
        <v>26</v>
      </c>
      <c r="E20" s="12" t="s">
        <v>28</v>
      </c>
      <c r="F20" s="28">
        <f t="shared" si="0"/>
        <v>4</v>
      </c>
      <c r="G20" s="91"/>
      <c r="H20" s="91"/>
      <c r="I20" s="91"/>
      <c r="J20" s="91"/>
      <c r="K20" s="91"/>
      <c r="L20" s="91"/>
      <c r="M20" s="91"/>
      <c r="N20" s="97" t="s">
        <v>68</v>
      </c>
      <c r="O20" s="98"/>
      <c r="P20" s="98"/>
      <c r="Q20" s="97" t="s">
        <v>68</v>
      </c>
      <c r="R20" s="98"/>
      <c r="S20" s="97" t="s">
        <v>68</v>
      </c>
      <c r="T20" s="91"/>
      <c r="U20" s="91"/>
      <c r="V20" s="97" t="s">
        <v>68</v>
      </c>
      <c r="W20" s="91"/>
      <c r="X20" s="91"/>
      <c r="Y20" s="91"/>
      <c r="Z20" s="91"/>
      <c r="AA20" s="97" t="s">
        <v>68</v>
      </c>
      <c r="AB20" s="98"/>
      <c r="AC20" s="97" t="s">
        <v>68</v>
      </c>
      <c r="AD20" s="97" t="s">
        <v>68</v>
      </c>
      <c r="AE20" s="97" t="s">
        <v>68</v>
      </c>
      <c r="AF20" s="97" t="s">
        <v>68</v>
      </c>
    </row>
    <row r="21" spans="1:32" s="13" customFormat="1" ht="74.25" customHeight="1" x14ac:dyDescent="0.55000000000000004">
      <c r="A21" s="35"/>
      <c r="B21" s="10" t="s">
        <v>60</v>
      </c>
      <c r="C21" s="32" t="s">
        <v>68</v>
      </c>
      <c r="D21" s="12" t="s">
        <v>26</v>
      </c>
      <c r="E21" s="12" t="s">
        <v>26</v>
      </c>
      <c r="F21" s="28">
        <f t="shared" si="0"/>
        <v>5</v>
      </c>
      <c r="G21" s="91"/>
      <c r="H21" s="91"/>
      <c r="I21" s="91"/>
      <c r="J21" s="91"/>
      <c r="K21" s="91"/>
      <c r="L21" s="91"/>
      <c r="M21" s="91"/>
      <c r="N21" s="97" t="s">
        <v>68</v>
      </c>
      <c r="O21" s="98"/>
      <c r="P21" s="98"/>
      <c r="Q21" s="97" t="s">
        <v>68</v>
      </c>
      <c r="R21" s="98"/>
      <c r="S21" s="97" t="s">
        <v>68</v>
      </c>
      <c r="T21" s="91"/>
      <c r="U21" s="91"/>
      <c r="V21" s="97" t="s">
        <v>68</v>
      </c>
      <c r="W21" s="91"/>
      <c r="X21" s="91"/>
      <c r="Y21" s="97" t="s">
        <v>68</v>
      </c>
      <c r="Z21" s="91"/>
      <c r="AA21" s="97" t="s">
        <v>68</v>
      </c>
      <c r="AB21" s="98"/>
      <c r="AC21" s="97" t="s">
        <v>68</v>
      </c>
      <c r="AD21" s="97" t="s">
        <v>68</v>
      </c>
      <c r="AE21" s="97" t="s">
        <v>68</v>
      </c>
      <c r="AF21" s="97" t="s">
        <v>68</v>
      </c>
    </row>
    <row r="22" spans="1:32" ht="42" x14ac:dyDescent="0.45">
      <c r="A22" s="84" t="s">
        <v>53</v>
      </c>
      <c r="B22" s="85" t="s">
        <v>52</v>
      </c>
      <c r="C22" s="30"/>
      <c r="D22" s="31" t="s">
        <v>27</v>
      </c>
      <c r="E22" s="31" t="s">
        <v>27</v>
      </c>
      <c r="F22" s="83">
        <f t="shared" si="0"/>
        <v>1</v>
      </c>
      <c r="G22" s="94"/>
      <c r="H22" s="94"/>
      <c r="I22" s="94"/>
      <c r="J22" s="95" t="s">
        <v>68</v>
      </c>
      <c r="K22" s="94"/>
      <c r="L22" s="91"/>
      <c r="M22" s="94"/>
      <c r="N22" s="97" t="s">
        <v>68</v>
      </c>
      <c r="O22" s="91"/>
      <c r="P22" s="91"/>
      <c r="Q22" s="94"/>
      <c r="R22" s="91"/>
      <c r="S22" s="94"/>
      <c r="T22" s="94"/>
      <c r="U22" s="94"/>
      <c r="V22" s="94"/>
      <c r="W22" s="94"/>
      <c r="X22" s="97" t="s">
        <v>68</v>
      </c>
      <c r="Y22" s="97" t="s">
        <v>68</v>
      </c>
      <c r="Z22" s="94"/>
      <c r="AA22" s="97" t="s">
        <v>68</v>
      </c>
      <c r="AB22" s="94"/>
      <c r="AC22" s="97" t="s">
        <v>68</v>
      </c>
      <c r="AD22" s="97" t="s">
        <v>68</v>
      </c>
      <c r="AE22" s="96"/>
      <c r="AF22" s="96"/>
    </row>
    <row r="23" spans="1:32" x14ac:dyDescent="0.45">
      <c r="A23" s="86"/>
      <c r="B23" s="85" t="s">
        <v>55</v>
      </c>
      <c r="C23" s="30"/>
      <c r="D23" s="31" t="s">
        <v>26</v>
      </c>
      <c r="E23" s="31" t="s">
        <v>28</v>
      </c>
      <c r="F23" s="83">
        <f t="shared" si="0"/>
        <v>4</v>
      </c>
      <c r="G23" s="94"/>
      <c r="H23" s="94"/>
      <c r="I23" s="95" t="s">
        <v>68</v>
      </c>
      <c r="J23" s="94"/>
      <c r="K23" s="94"/>
      <c r="L23" s="91"/>
      <c r="M23" s="94"/>
      <c r="N23" s="94"/>
      <c r="O23" s="91"/>
      <c r="P23" s="91"/>
      <c r="Q23" s="92" t="s">
        <v>68</v>
      </c>
      <c r="R23" s="91"/>
      <c r="S23" s="94"/>
      <c r="T23" s="94"/>
      <c r="U23" s="94"/>
      <c r="V23" s="94"/>
      <c r="W23" s="94"/>
      <c r="X23" s="97" t="s">
        <v>68</v>
      </c>
      <c r="Y23" s="94"/>
      <c r="Z23" s="94"/>
      <c r="AA23" s="97" t="s">
        <v>68</v>
      </c>
      <c r="AB23" s="94"/>
      <c r="AC23" s="97" t="s">
        <v>68</v>
      </c>
      <c r="AD23" s="97" t="s">
        <v>68</v>
      </c>
      <c r="AE23" s="96"/>
      <c r="AF23" s="96"/>
    </row>
    <row r="24" spans="1:32" x14ac:dyDescent="0.45">
      <c r="A24" s="86"/>
      <c r="B24" s="85" t="s">
        <v>51</v>
      </c>
      <c r="C24" s="30"/>
      <c r="D24" s="31" t="s">
        <v>26</v>
      </c>
      <c r="E24" s="31" t="s">
        <v>28</v>
      </c>
      <c r="F24" s="83">
        <f t="shared" si="0"/>
        <v>4</v>
      </c>
      <c r="G24" s="94"/>
      <c r="H24" s="94"/>
      <c r="I24" s="95" t="s">
        <v>68</v>
      </c>
      <c r="J24" s="94"/>
      <c r="K24" s="94"/>
      <c r="L24" s="91"/>
      <c r="M24" s="94"/>
      <c r="N24" s="94"/>
      <c r="O24" s="91"/>
      <c r="P24" s="91"/>
      <c r="Q24" s="92" t="s">
        <v>68</v>
      </c>
      <c r="R24" s="91"/>
      <c r="S24" s="94"/>
      <c r="T24" s="94"/>
      <c r="U24" s="94"/>
      <c r="V24" s="94"/>
      <c r="W24" s="94"/>
      <c r="X24" s="97" t="s">
        <v>68</v>
      </c>
      <c r="Y24" s="97" t="s">
        <v>68</v>
      </c>
      <c r="Z24" s="94"/>
      <c r="AA24" s="97" t="s">
        <v>68</v>
      </c>
      <c r="AB24" s="94"/>
      <c r="AC24" s="97" t="s">
        <v>68</v>
      </c>
      <c r="AD24" s="97" t="s">
        <v>68</v>
      </c>
      <c r="AE24" s="96"/>
      <c r="AF24" s="96"/>
    </row>
    <row r="25" spans="1:32" x14ac:dyDescent="0.45">
      <c r="A25" s="86"/>
      <c r="B25" s="85" t="s">
        <v>50</v>
      </c>
      <c r="C25" s="30"/>
      <c r="D25" s="31" t="s">
        <v>27</v>
      </c>
      <c r="E25" s="31" t="s">
        <v>27</v>
      </c>
      <c r="F25" s="83">
        <f t="shared" si="0"/>
        <v>1</v>
      </c>
      <c r="G25" s="94"/>
      <c r="H25" s="94"/>
      <c r="I25" s="94"/>
      <c r="J25" s="95" t="s">
        <v>68</v>
      </c>
      <c r="K25" s="92" t="s">
        <v>68</v>
      </c>
      <c r="L25" s="91"/>
      <c r="M25" s="94"/>
      <c r="N25" s="94"/>
      <c r="O25" s="91"/>
      <c r="P25" s="91"/>
      <c r="Q25" s="94"/>
      <c r="R25" s="91"/>
      <c r="S25" s="94"/>
      <c r="T25" s="94"/>
      <c r="U25" s="94"/>
      <c r="V25" s="94"/>
      <c r="W25" s="94"/>
      <c r="X25" s="94"/>
      <c r="Y25" s="94"/>
      <c r="Z25" s="94"/>
      <c r="AA25" s="97" t="s">
        <v>68</v>
      </c>
      <c r="AB25" s="94"/>
      <c r="AC25" s="97" t="s">
        <v>68</v>
      </c>
      <c r="AD25" s="97" t="s">
        <v>68</v>
      </c>
      <c r="AE25" s="96"/>
      <c r="AF25" s="96"/>
    </row>
    <row r="26" spans="1:32" ht="42" x14ac:dyDescent="0.45">
      <c r="A26" s="87"/>
      <c r="B26" s="85" t="s">
        <v>49</v>
      </c>
      <c r="C26" s="30"/>
      <c r="D26" s="31" t="s">
        <v>26</v>
      </c>
      <c r="E26" s="31" t="s">
        <v>28</v>
      </c>
      <c r="F26" s="83">
        <f t="shared" si="0"/>
        <v>4</v>
      </c>
      <c r="G26" s="94"/>
      <c r="H26" s="94"/>
      <c r="I26" s="95" t="s">
        <v>68</v>
      </c>
      <c r="J26" s="94"/>
      <c r="K26" s="92" t="s">
        <v>68</v>
      </c>
      <c r="L26" s="91"/>
      <c r="M26" s="94"/>
      <c r="N26" s="94"/>
      <c r="O26" s="91"/>
      <c r="P26" s="91"/>
      <c r="Q26" s="94"/>
      <c r="R26" s="91"/>
      <c r="S26" s="94"/>
      <c r="T26" s="94"/>
      <c r="U26" s="94"/>
      <c r="V26" s="94"/>
      <c r="W26" s="94"/>
      <c r="X26" s="97" t="s">
        <v>68</v>
      </c>
      <c r="Y26" s="94"/>
      <c r="Z26" s="94"/>
      <c r="AA26" s="97" t="s">
        <v>68</v>
      </c>
      <c r="AB26" s="94"/>
      <c r="AC26" s="97" t="s">
        <v>68</v>
      </c>
      <c r="AD26" s="97" t="s">
        <v>68</v>
      </c>
      <c r="AE26" s="96"/>
      <c r="AF26" s="96"/>
    </row>
  </sheetData>
  <sheetProtection formatCells="0" formatColumns="0" formatRows="0" insertColumns="0" insertRows="0" insertHyperlinks="0" deleteColumns="0" deleteRows="0" sort="0" autoFilter="0" pivotTables="0"/>
  <mergeCells count="13">
    <mergeCell ref="T4:X5"/>
    <mergeCell ref="G4:J6"/>
    <mergeCell ref="T6:X6"/>
    <mergeCell ref="A8:A17"/>
    <mergeCell ref="K3:AF3"/>
    <mergeCell ref="AD4:AF6"/>
    <mergeCell ref="Y4:Y6"/>
    <mergeCell ref="Z4:AC6"/>
    <mergeCell ref="A22:A26"/>
    <mergeCell ref="A18:A21"/>
    <mergeCell ref="D3:F6"/>
    <mergeCell ref="K4:S6"/>
    <mergeCell ref="G3:J3"/>
  </mergeCells>
  <conditionalFormatting sqref="F8:F2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12:C26 G8:AF26">
      <formula1>"X"</formula1>
    </dataValidation>
    <dataValidation type="list" allowBlank="1" showInputMessage="1" showErrorMessage="1" sqref="D8:E26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Gestor</vt:lpstr>
      <vt:lpstr>Plan1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2021-06-23T01:12:17Z</dcterms:modified>
</cp:coreProperties>
</file>